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<sst xmlns="http://schemas.openxmlformats.org/spreadsheetml/2006/main" count="18" uniqueCount="18">
  <si>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Sequencing plate</t>
  </si>
  <si>
    <t>Well</t>
  </si>
  <si>
    <t>DNA construct</t>
  </si>
  <si>
    <t>Primer used</t>
  </si>
  <si>
    <t>Primer concentra-tion (uM)</t>
  </si>
  <si>
    <t>Primer volume (uL)</t>
  </si>
  <si>
    <t>Template concentra-tion (ng/uL)</t>
  </si>
  <si>
    <t>Template amount (ng)</t>
  </si>
  <si>
    <t>Template volume</t>
  </si>
  <si>
    <t>5mM MgCl2 volume (uL)</t>
  </si>
  <si>
    <t>H2O volume (uL)</t>
  </si>
  <si>
    <t>ABI Big Dye volume (uL)</t>
  </si>
  <si>
    <t>Total reaction volume (uL)</t>
  </si>
  <si>
    <t>Add Big Dye and run PCR the day before the date of the sequencing plate (a.k.a. for Seq01302011a, sequencing should be done on Jan 29)</t>
  </si>
  <si>
    <t>Type in DNA template concentration and rest of reaction is calculated</t>
  </si>
  <si>
    <t>DNA sequencing PCR spreadsheet</t>
  </si>
  <si>
    <t>Seq01202011a</t>
  </si>
  <si>
    <t>A1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</si>
</sst>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Verdana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7.25390625" style="0" customWidth="1"/>
    <col min="3" max="3" width="26.875" style="0" customWidth="1"/>
    <col min="4" max="4" width="21.125" style="0" customWidth="1"/>
    <col min="9" max="9" width="9.50390625" style="0" customWidth="1"/>
  </cols>
  <sheetData>
    <row r="1" ht="12.75">
      <c r="A1" s="13" t="s">
        <v>15</v>
      </c>
    </row>
    <row r="2" ht="12.75">
      <c r="A2" s="13" t="s">
        <v>14</v>
      </c>
    </row>
    <row r="3" ht="12.75">
      <c r="A3" s="13" t="s">
        <v>13</v>
      </c>
    </row>
    <row r="5" spans="1:13" ht="5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3" t="s">
        <v>5</v>
      </c>
      <c r="G5" s="1" t="s">
        <v>6</v>
      </c>
      <c r="H5" s="1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1" t="s">
        <v>12</v>
      </c>
    </row>
    <row r="6" spans="1:13" ht="12.75">
      <c r="A6" s="7" t="s">
        <v>16</v>
      </c>
      <c r="B6" s="7" t="s">
        <v>17</v>
      </c>
      <c r="C6" s="7"/>
      <c r="D6" s="7"/>
      <c r="E6" s="4">
        <v>4</v>
      </c>
      <c r="F6" s="4">
        <v>1</v>
      </c>
      <c r="G6" s="4">
        <v>48</v>
      </c>
      <c r="H6" s="4">
        <v>200</v>
      </c>
      <c r="I6" s="5">
        <f>H6/G6</f>
        <v>4.166666666666667</v>
      </c>
      <c r="J6" s="6">
        <v>3</v>
      </c>
      <c r="K6" s="5">
        <f>10-(F6+I6+J6+L6)</f>
        <v>0.8333333333333321</v>
      </c>
      <c r="L6" s="4">
        <v>1</v>
      </c>
      <c r="M6" s="4">
        <f>F6+I6+J6+K6+L6</f>
        <v>10</v>
      </c>
    </row>
    <row r="7" spans="1:13" ht="12.75">
      <c r="A7" s="8"/>
      <c r="B7" s="8"/>
      <c r="C7" s="8"/>
      <c r="D7" s="8"/>
      <c r="E7" s="10"/>
      <c r="F7" s="10"/>
      <c r="G7" s="10"/>
      <c r="H7" s="10"/>
      <c r="I7" s="11"/>
      <c r="J7" s="12"/>
      <c r="K7" s="11"/>
      <c r="L7" s="10"/>
      <c r="M7" s="10"/>
    </row>
    <row r="8" spans="1:13" ht="12.75">
      <c r="A8" s="8"/>
      <c r="B8" s="8"/>
      <c r="C8" s="9"/>
      <c r="D8" s="8"/>
      <c r="E8" s="10"/>
      <c r="F8" s="10"/>
      <c r="G8" s="10"/>
      <c r="H8" s="10"/>
      <c r="I8" s="11"/>
      <c r="J8" s="12"/>
      <c r="K8" s="11"/>
      <c r="L8" s="10"/>
      <c r="M8" s="10"/>
    </row>
    <row r="9" spans="1:13" ht="12.75">
      <c r="A9" s="8"/>
      <c r="B9" s="8"/>
      <c r="C9" s="9"/>
      <c r="D9" s="9"/>
      <c r="E9" s="10"/>
      <c r="F9" s="10"/>
      <c r="G9" s="10"/>
      <c r="H9" s="10"/>
      <c r="I9" s="11"/>
      <c r="J9" s="12"/>
      <c r="K9" s="11"/>
      <c r="L9" s="10"/>
      <c r="M9" s="10"/>
    </row>
  </sheetData>
  <sheetProtection/>
  <printOptions/>
  <pageMargins left="0.75" right="0.75" top="1" bottom="1" header="0.5" footer="0.5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 LAB</cp:lastModifiedBy>
  <cp:lastPrinted>2010-08-25T14:58:36Z</cp:lastPrinted>
  <dcterms:created xsi:type="dcterms:W3CDTF">2009-10-19T13:27:24Z</dcterms:created>
  <dcterms:modified xsi:type="dcterms:W3CDTF">2012-10-08T12:45:35Z</dcterms:modified>
  <cp:category/>
  <cp:version/>
  <cp:contentType/>
  <cp:contentStatus/>
</cp:coreProperties>
</file>