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<sst xmlns="http://schemas.openxmlformats.org/spreadsheetml/2006/main" count="26" uniqueCount="23">
  <si>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ng/uL</t>
  </si>
  <si>
    <t>g/mol</t>
  </si>
  <si>
    <t>10X ligation buffer</t>
  </si>
  <si>
    <t>Ligase</t>
  </si>
  <si>
    <t>H2O</t>
  </si>
  <si>
    <t>base pairs</t>
  </si>
  <si>
    <t>For ligations:</t>
  </si>
  <si>
    <t>Insert: Add to 3- and 6-fold molar excess of vector</t>
  </si>
  <si>
    <t>1:6</t>
  </si>
  <si>
    <t>No insert</t>
  </si>
  <si>
    <t>No ligase</t>
  </si>
  <si>
    <t>pmoles fragment:</t>
  </si>
  <si>
    <t>pmoles vector:</t>
  </si>
  <si>
    <t>Ratio:</t>
  </si>
  <si>
    <t>1:3</t>
  </si>
  <si>
    <t>Vector: 5*vector size in kb = ng of DNA to add to each reaction (for our vector, 5*7.174 = 35.84 ng)</t>
  </si>
  <si>
    <t>Total (uL)</t>
  </si>
  <si>
    <t>General ligation procedure</t>
  </si>
  <si>
    <t>Vector DNA, restriction digested and purified</t>
  </si>
  <si>
    <t>Subunit DNA, restriction digested and purified</t>
  </si>
  <si>
    <t>Insert</t>
  </si>
  <si>
    <t>Vector</t>
  </si>
  <si>
    <t xml:space="preserve">Can calculate g/mol of a DNA sequence at: http://www.changbioscience.com/genetics/mw.html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</si>
</sst>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0" max="10" width="9.125" style="0" bestFit="1" customWidth="1"/>
  </cols>
  <sheetData>
    <row r="1" ht="12.75">
      <c r="A1" s="4" t="s">
        <v>17</v>
      </c>
    </row>
    <row r="3" spans="1:12" ht="12.75">
      <c r="A3" s="4" t="s">
        <v>18</v>
      </c>
      <c r="G3">
        <v>21.6</v>
      </c>
      <c r="H3" t="s">
        <v>0</v>
      </c>
      <c r="I3" s="1">
        <v>4432836.6</v>
      </c>
      <c r="J3" t="s">
        <v>1</v>
      </c>
      <c r="K3">
        <v>7174</v>
      </c>
      <c r="L3" t="s">
        <v>5</v>
      </c>
    </row>
    <row r="4" spans="1:12" ht="12.75">
      <c r="A4" s="4" t="s">
        <v>19</v>
      </c>
      <c r="G4">
        <v>13</v>
      </c>
      <c r="H4" t="s">
        <v>0</v>
      </c>
      <c r="I4" s="1">
        <v>181535.6</v>
      </c>
      <c r="J4" t="s">
        <v>1</v>
      </c>
      <c r="K4">
        <v>291</v>
      </c>
      <c r="L4" t="s">
        <v>5</v>
      </c>
    </row>
    <row r="5" spans="1:9" ht="12.75">
      <c r="A5" s="4"/>
      <c r="I5" s="1"/>
    </row>
    <row r="7" ht="12.75">
      <c r="A7" t="s">
        <v>6</v>
      </c>
    </row>
    <row r="8" ht="12.75">
      <c r="A8" t="s">
        <v>15</v>
      </c>
    </row>
    <row r="9" ht="12.75">
      <c r="A9" t="s">
        <v>7</v>
      </c>
    </row>
    <row r="10" ht="12.75">
      <c r="A10" s="4" t="s">
        <v>22</v>
      </c>
    </row>
    <row r="12" spans="3:6" ht="12.75">
      <c r="C12" s="2" t="s">
        <v>14</v>
      </c>
      <c r="D12" s="2" t="s">
        <v>8</v>
      </c>
      <c r="E12" s="2" t="s">
        <v>9</v>
      </c>
      <c r="F12" s="2" t="s">
        <v>10</v>
      </c>
    </row>
    <row r="13" spans="1:6" ht="12.75">
      <c r="A13" s="5" t="s">
        <v>20</v>
      </c>
      <c r="B13" s="6"/>
      <c r="C13" s="3">
        <v>0.33</v>
      </c>
      <c r="D13" s="3">
        <v>0.66</v>
      </c>
      <c r="E13" s="3">
        <v>0</v>
      </c>
      <c r="F13" s="3">
        <v>0.66</v>
      </c>
    </row>
    <row r="14" spans="1:6" ht="12.75">
      <c r="A14" s="5" t="s">
        <v>21</v>
      </c>
      <c r="B14" s="6"/>
      <c r="C14" s="3">
        <v>1.6</v>
      </c>
      <c r="D14" s="3">
        <v>1.6</v>
      </c>
      <c r="E14" s="3">
        <v>1.6</v>
      </c>
      <c r="F14" s="3">
        <v>1.6</v>
      </c>
    </row>
    <row r="15" spans="1:6" ht="12.75">
      <c r="A15" s="6" t="s">
        <v>2</v>
      </c>
      <c r="B15" s="6"/>
      <c r="C15" s="3">
        <v>2</v>
      </c>
      <c r="D15" s="3">
        <v>2</v>
      </c>
      <c r="E15" s="3">
        <v>2</v>
      </c>
      <c r="F15" s="3">
        <v>2</v>
      </c>
    </row>
    <row r="16" spans="1:6" ht="12.75">
      <c r="A16" s="6" t="s">
        <v>3</v>
      </c>
      <c r="B16" s="6"/>
      <c r="C16" s="3">
        <v>1</v>
      </c>
      <c r="D16" s="3">
        <v>1</v>
      </c>
      <c r="E16" s="3">
        <v>1</v>
      </c>
      <c r="F16" s="3">
        <v>0</v>
      </c>
    </row>
    <row r="17" spans="1:6" ht="12.75">
      <c r="A17" s="6" t="s">
        <v>4</v>
      </c>
      <c r="B17" s="6"/>
      <c r="C17" s="3">
        <f>20-(C13+C14+C15+C16)</f>
        <v>15.07</v>
      </c>
      <c r="D17" s="3">
        <f>20-(D13+D14+D15+D16)</f>
        <v>14.74</v>
      </c>
      <c r="E17" s="3">
        <f>20-(E13+E14+E15+E16)</f>
        <v>15.4</v>
      </c>
      <c r="F17" s="3">
        <f>20-(F13+F14+F15+F16)</f>
        <v>15.74</v>
      </c>
    </row>
    <row r="18" spans="1:6" ht="12.75">
      <c r="A18" s="6" t="s">
        <v>16</v>
      </c>
      <c r="B18" s="6"/>
      <c r="C18" s="3">
        <f>C13+C14+C15+C16+C17</f>
        <v>20</v>
      </c>
      <c r="D18" s="3">
        <f>D13+D14+D15+D16+D17</f>
        <v>20</v>
      </c>
      <c r="E18" s="3">
        <f>E13+E14+E15+E16+E17</f>
        <v>20</v>
      </c>
      <c r="F18" s="3">
        <f>F13+F14+F15+F16+F17</f>
        <v>20</v>
      </c>
    </row>
    <row r="20" spans="1:4" ht="12.75">
      <c r="A20" t="s">
        <v>11</v>
      </c>
      <c r="C20">
        <f>C13*G4/I4*10^3</f>
        <v>0.023631728432329524</v>
      </c>
      <c r="D20">
        <f>D13*G4/I4*10^3</f>
        <v>0.04726345686465905</v>
      </c>
    </row>
    <row r="21" spans="1:4" ht="12.75">
      <c r="A21" t="s">
        <v>12</v>
      </c>
      <c r="C21">
        <f>C14*G3/I3*10^3</f>
        <v>0.007796362266093906</v>
      </c>
      <c r="D21">
        <f>D14*G3/I3*10^3</f>
        <v>0.007796362266093906</v>
      </c>
    </row>
    <row r="22" spans="1:4" ht="12.75">
      <c r="A22" t="s">
        <v>13</v>
      </c>
      <c r="C22">
        <f>C20/C21</f>
        <v>3.031122416553557</v>
      </c>
      <c r="D22">
        <f>D20/D21</f>
        <v>6.062244833107114</v>
      </c>
    </row>
    <row r="24" spans="1:7" ht="12.75">
      <c r="A24" s="7"/>
      <c r="B24" s="7"/>
      <c r="C24" s="8"/>
      <c r="D24" s="8"/>
      <c r="E24" s="8"/>
      <c r="F24" s="8"/>
      <c r="G24" s="7"/>
    </row>
    <row r="25" spans="1:7" ht="12.75">
      <c r="A25" s="9"/>
      <c r="B25" s="10"/>
      <c r="C25" s="7"/>
      <c r="D25" s="7"/>
      <c r="E25" s="7"/>
      <c r="F25" s="7"/>
      <c r="G25" s="7"/>
    </row>
    <row r="26" spans="1:7" ht="12.75">
      <c r="A26" s="9"/>
      <c r="B26" s="10"/>
      <c r="C26" s="7"/>
      <c r="D26" s="7"/>
      <c r="E26" s="7"/>
      <c r="F26" s="7"/>
      <c r="G26" s="7"/>
    </row>
    <row r="27" spans="1:7" ht="12.75">
      <c r="A27" s="10"/>
      <c r="B27" s="10"/>
      <c r="C27" s="7"/>
      <c r="D27" s="7"/>
      <c r="E27" s="7"/>
      <c r="F27" s="7"/>
      <c r="G27" s="7"/>
    </row>
    <row r="28" spans="1:7" ht="12.75">
      <c r="A28" s="10"/>
      <c r="B28" s="10"/>
      <c r="C28" s="7"/>
      <c r="D28" s="7"/>
      <c r="E28" s="7"/>
      <c r="F28" s="7"/>
      <c r="G28" s="7"/>
    </row>
    <row r="29" spans="1:7" ht="12.75">
      <c r="A29" s="10"/>
      <c r="B29" s="10"/>
      <c r="C29" s="7"/>
      <c r="D29" s="7"/>
      <c r="E29" s="7"/>
      <c r="F29" s="7"/>
      <c r="G29" s="7"/>
    </row>
    <row r="30" spans="1:7" ht="12.75">
      <c r="A30" s="10"/>
      <c r="B30" s="10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8"/>
      <c r="D36" s="8"/>
      <c r="E36" s="8"/>
      <c r="F36" s="8"/>
      <c r="G36" s="7"/>
    </row>
    <row r="37" spans="1:7" ht="12.75">
      <c r="A37" s="9"/>
      <c r="B37" s="10"/>
      <c r="C37" s="7"/>
      <c r="D37" s="7"/>
      <c r="E37" s="7"/>
      <c r="F37" s="7"/>
      <c r="G37" s="7"/>
    </row>
    <row r="38" spans="1:7" ht="12.75">
      <c r="A38" s="9"/>
      <c r="B38" s="10"/>
      <c r="C38" s="7"/>
      <c r="D38" s="7"/>
      <c r="E38" s="7"/>
      <c r="F38" s="7"/>
      <c r="G38" s="7"/>
    </row>
    <row r="39" spans="1:7" ht="12.75">
      <c r="A39" s="10"/>
      <c r="B39" s="10"/>
      <c r="C39" s="7"/>
      <c r="D39" s="7"/>
      <c r="E39" s="7"/>
      <c r="F39" s="7"/>
      <c r="G39" s="7"/>
    </row>
    <row r="40" spans="1:7" ht="12.75">
      <c r="A40" s="10"/>
      <c r="B40" s="10"/>
      <c r="C40" s="7"/>
      <c r="D40" s="7"/>
      <c r="E40" s="7"/>
      <c r="F40" s="7"/>
      <c r="G40" s="7"/>
    </row>
    <row r="41" spans="1:7" ht="12.75">
      <c r="A41" s="10"/>
      <c r="B41" s="10"/>
      <c r="C41" s="7"/>
      <c r="D41" s="7"/>
      <c r="E41" s="7"/>
      <c r="F41" s="7"/>
      <c r="G41" s="7"/>
    </row>
    <row r="42" spans="1:7" ht="12.75">
      <c r="A42" s="10"/>
      <c r="B42" s="10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</sheetData>
  <sheetProtection/>
  <mergeCells count="18"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41:B41"/>
    <mergeCell ref="A42:B42"/>
  </mergeCells>
  <printOptions/>
  <pageMargins left="0.5" right="0.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 Illingworth</cp:lastModifiedBy>
  <cp:lastPrinted>2010-12-08T21:55:49Z</cp:lastPrinted>
  <dcterms:created xsi:type="dcterms:W3CDTF">2009-11-10T19:35:09Z</dcterms:created>
  <dcterms:modified xsi:type="dcterms:W3CDTF">2011-02-21T22:32:13Z</dcterms:modified>
  <cp:category/>
  <cp:version/>
  <cp:contentType/>
  <cp:contentStatus/>
</cp:coreProperties>
</file>